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d\Downloads\"/>
    </mc:Choice>
  </mc:AlternateContent>
  <xr:revisionPtr revIDLastSave="0" documentId="8_{2D0EE564-C021-4118-B76A-0782492B9B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nding tracker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7" l="1"/>
  <c r="E28" i="7"/>
  <c r="D28" i="7"/>
  <c r="F22" i="7"/>
  <c r="E22" i="7"/>
  <c r="D22" i="7"/>
  <c r="F10" i="7"/>
  <c r="E10" i="7"/>
  <c r="D10" i="7"/>
  <c r="G10" i="7" l="1"/>
  <c r="G22" i="7"/>
  <c r="G28" i="7"/>
  <c r="G30" i="7" l="1"/>
  <c r="G31" i="7" s="1"/>
</calcChain>
</file>

<file path=xl/sharedStrings.xml><?xml version="1.0" encoding="utf-8"?>
<sst xmlns="http://schemas.openxmlformats.org/spreadsheetml/2006/main" count="62" uniqueCount="62">
  <si>
    <t>Category</t>
  </si>
  <si>
    <t>Specific Area</t>
  </si>
  <si>
    <t>Example</t>
  </si>
  <si>
    <t>Autumn (£)</t>
  </si>
  <si>
    <t>Spring (£)</t>
  </si>
  <si>
    <t>Summer (£)</t>
  </si>
  <si>
    <t>CPD</t>
  </si>
  <si>
    <t>Internal Activities</t>
  </si>
  <si>
    <t>External Activities</t>
  </si>
  <si>
    <t>Overall Totals</t>
  </si>
  <si>
    <t>External CPD</t>
  </si>
  <si>
    <t>Inter-school CPD</t>
  </si>
  <si>
    <t>Online CPD</t>
  </si>
  <si>
    <t>External Coaches CPD</t>
  </si>
  <si>
    <t>External courses</t>
  </si>
  <si>
    <t>Online training</t>
  </si>
  <si>
    <t>Total CPD Spend</t>
  </si>
  <si>
    <t>Internal sport competitions</t>
  </si>
  <si>
    <t>Active travel initiatives</t>
  </si>
  <si>
    <t>Equipment and resources (internal use)</t>
  </si>
  <si>
    <t>Internal membership fees</t>
  </si>
  <si>
    <t>Internal educational platforms</t>
  </si>
  <si>
    <t>School-based extra-curricular clubs</t>
  </si>
  <si>
    <t>Total Internal Spend</t>
  </si>
  <si>
    <t>External inter-school sports competitions</t>
  </si>
  <si>
    <t>Activities by SGOs</t>
  </si>
  <si>
    <t>External coaching staff</t>
  </si>
  <si>
    <t>Other external activities</t>
  </si>
  <si>
    <t>Total External Spend</t>
  </si>
  <si>
    <t>Total Funding Received</t>
  </si>
  <si>
    <t>Access to PE online CPD platform</t>
  </si>
  <si>
    <t>Walk to school campaign</t>
  </si>
  <si>
    <t>Competitions organised by SGO</t>
  </si>
  <si>
    <t>Festivals, workshops, or CPD by SGO</t>
  </si>
  <si>
    <t xml:space="preserve">Total PE &amp; Sport Premium Spend </t>
  </si>
  <si>
    <t>Yearly (£)</t>
  </si>
  <si>
    <t>Equipment and resources (external use)</t>
  </si>
  <si>
    <t>Total Remaining</t>
  </si>
  <si>
    <t>Sports day resources</t>
  </si>
  <si>
    <t>School Sport Partnership, NWRFC</t>
  </si>
  <si>
    <t>Forest School</t>
  </si>
  <si>
    <t>Joint training with local schools (SSP)</t>
  </si>
  <si>
    <t>Digital curriculum resources (spotify)</t>
  </si>
  <si>
    <t>Intervention PD</t>
  </si>
  <si>
    <t>Physical and SEMH/Well being (apprentice)</t>
  </si>
  <si>
    <t>Focus Club intervention (Play active)</t>
  </si>
  <si>
    <t>Active Playtimes</t>
  </si>
  <si>
    <t>Webinars or modules completed online (Real Dance)</t>
  </si>
  <si>
    <t>Upskilling staff by utilising an external multi-sport coach(NWRFC)</t>
  </si>
  <si>
    <t>Hired coaches for specific sports (NWRFC)</t>
  </si>
  <si>
    <t>Parental Engagement</t>
  </si>
  <si>
    <t>Family Workshops</t>
  </si>
  <si>
    <t>PE equipment, water bottles, Y1 outdoor provision, YR Outdoor Provision</t>
  </si>
  <si>
    <t>Play Lead and Sports Monitors</t>
  </si>
  <si>
    <t>transport, kit for external event, purchase of specific equipment to be able to attend, staff cover</t>
  </si>
  <si>
    <t>Playtime Development</t>
  </si>
  <si>
    <t>OPAL training and implementation</t>
  </si>
  <si>
    <t>Providing opportunities (including extra-curricular) for children to enable them to access other sporting activities or specialist sport instruction (Diwali workshop)</t>
  </si>
  <si>
    <t>Gross Motor</t>
  </si>
  <si>
    <t>Core Activities and equipment</t>
  </si>
  <si>
    <t>Inclusion or mental health training (HHA) and OT advice</t>
  </si>
  <si>
    <t xml:space="preserve">Kinsale Infant School PE and sport premium spending tracker: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</si>
</sst>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D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1" fillId="2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/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8BD7E"/>
      <color rgb="FFCD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8BD7E"/>
  </sheetPr>
  <dimension ref="A1:G32"/>
  <sheetViews>
    <sheetView tabSelected="1" workbookViewId="0">
      <selection activeCell="I21" sqref="I21"/>
    </sheetView>
  </sheetViews>
  <sheetFormatPr defaultRowHeight="15" x14ac:dyDescent="0.25"/>
  <cols>
    <col min="1" max="1" width="17.28515625" bestFit="1" customWidth="1"/>
    <col min="2" max="2" width="38.42578125" bestFit="1" customWidth="1"/>
    <col min="3" max="3" width="65" customWidth="1"/>
    <col min="4" max="4" width="15" customWidth="1"/>
    <col min="5" max="5" width="14.85546875" customWidth="1"/>
    <col min="6" max="6" width="15.85546875" customWidth="1"/>
    <col min="7" max="7" width="9.42578125" bestFit="1" customWidth="1"/>
  </cols>
  <sheetData>
    <row r="1" spans="1:7" ht="21" x14ac:dyDescent="0.25">
      <c r="A1" s="9" t="s">
        <v>61</v>
      </c>
    </row>
    <row r="3" spans="1:7" x14ac:dyDescent="0.2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1" t="s">
        <v>35</v>
      </c>
    </row>
    <row r="4" spans="1:7" x14ac:dyDescent="0.25">
      <c r="A4" s="12" t="s">
        <v>6</v>
      </c>
      <c r="B4" s="1" t="s">
        <v>10</v>
      </c>
      <c r="C4" s="1" t="s">
        <v>40</v>
      </c>
      <c r="D4" s="1"/>
      <c r="E4" s="1">
        <v>1000</v>
      </c>
      <c r="F4" s="1"/>
      <c r="G4" s="18"/>
    </row>
    <row r="5" spans="1:7" x14ac:dyDescent="0.25">
      <c r="A5" s="12"/>
      <c r="B5" s="1" t="s">
        <v>11</v>
      </c>
      <c r="C5" s="1" t="s">
        <v>41</v>
      </c>
      <c r="D5" s="1">
        <v>1000</v>
      </c>
      <c r="E5" s="1"/>
      <c r="F5" s="1"/>
      <c r="G5" s="19"/>
    </row>
    <row r="6" spans="1:7" x14ac:dyDescent="0.25">
      <c r="A6" s="12"/>
      <c r="B6" s="1" t="s">
        <v>12</v>
      </c>
      <c r="C6" s="1" t="s">
        <v>47</v>
      </c>
      <c r="D6" s="1">
        <v>295</v>
      </c>
      <c r="E6" s="1"/>
      <c r="F6" s="1"/>
      <c r="G6" s="19"/>
    </row>
    <row r="7" spans="1:7" x14ac:dyDescent="0.25">
      <c r="A7" s="12"/>
      <c r="B7" s="1" t="s">
        <v>13</v>
      </c>
      <c r="C7" s="8" t="s">
        <v>48</v>
      </c>
      <c r="D7" s="1"/>
      <c r="E7" s="1">
        <v>200</v>
      </c>
      <c r="F7" s="1"/>
      <c r="G7" s="19"/>
    </row>
    <row r="8" spans="1:7" x14ac:dyDescent="0.25">
      <c r="A8" s="12"/>
      <c r="B8" s="1" t="s">
        <v>14</v>
      </c>
      <c r="C8" s="1" t="s">
        <v>60</v>
      </c>
      <c r="D8" s="1">
        <v>200</v>
      </c>
      <c r="E8" s="1">
        <v>300</v>
      </c>
      <c r="F8" s="1"/>
      <c r="G8" s="19"/>
    </row>
    <row r="9" spans="1:7" x14ac:dyDescent="0.25">
      <c r="A9" s="12"/>
      <c r="B9" s="1" t="s">
        <v>15</v>
      </c>
      <c r="C9" s="1" t="s">
        <v>30</v>
      </c>
      <c r="D9" s="1"/>
      <c r="E9" s="1"/>
      <c r="F9" s="1"/>
      <c r="G9" s="20"/>
    </row>
    <row r="10" spans="1:7" x14ac:dyDescent="0.25">
      <c r="A10" s="12"/>
      <c r="B10" s="6" t="s">
        <v>16</v>
      </c>
      <c r="C10" s="7"/>
      <c r="D10" s="7">
        <f>SUM(D4:D9)</f>
        <v>1495</v>
      </c>
      <c r="E10" s="7">
        <f>SUM(E4:E9)</f>
        <v>1500</v>
      </c>
      <c r="F10" s="7">
        <f>SUM(F4:F9)</f>
        <v>0</v>
      </c>
      <c r="G10" s="7">
        <f>SUM(D10:F10)</f>
        <v>2995</v>
      </c>
    </row>
    <row r="11" spans="1:7" x14ac:dyDescent="0.25">
      <c r="A11" s="12" t="s">
        <v>7</v>
      </c>
      <c r="B11" s="1" t="s">
        <v>17</v>
      </c>
      <c r="C11" s="1" t="s">
        <v>38</v>
      </c>
      <c r="D11" s="1"/>
      <c r="E11" s="1"/>
      <c r="F11" s="1">
        <v>50</v>
      </c>
      <c r="G11" s="18"/>
    </row>
    <row r="12" spans="1:7" x14ac:dyDescent="0.25">
      <c r="A12" s="12"/>
      <c r="B12" s="1" t="s">
        <v>18</v>
      </c>
      <c r="C12" s="1" t="s">
        <v>31</v>
      </c>
      <c r="D12" s="1"/>
      <c r="E12" s="1">
        <v>50</v>
      </c>
      <c r="F12" s="1"/>
      <c r="G12" s="19"/>
    </row>
    <row r="13" spans="1:7" x14ac:dyDescent="0.25">
      <c r="A13" s="12"/>
      <c r="B13" s="1" t="s">
        <v>19</v>
      </c>
      <c r="C13" s="1" t="s">
        <v>52</v>
      </c>
      <c r="D13" s="1"/>
      <c r="E13" s="1">
        <v>1000</v>
      </c>
      <c r="F13" s="1">
        <v>570</v>
      </c>
      <c r="G13" s="19"/>
    </row>
    <row r="14" spans="1:7" x14ac:dyDescent="0.25">
      <c r="A14" s="12"/>
      <c r="B14" s="1" t="s">
        <v>20</v>
      </c>
      <c r="C14" s="1" t="s">
        <v>39</v>
      </c>
      <c r="D14" s="1">
        <v>2500</v>
      </c>
      <c r="E14" s="1"/>
      <c r="F14" s="1"/>
      <c r="G14" s="19"/>
    </row>
    <row r="15" spans="1:7" x14ac:dyDescent="0.25">
      <c r="A15" s="12"/>
      <c r="B15" s="1" t="s">
        <v>21</v>
      </c>
      <c r="C15" s="1" t="s">
        <v>42</v>
      </c>
      <c r="D15" s="1">
        <v>120</v>
      </c>
      <c r="E15" s="1"/>
      <c r="F15" s="1"/>
      <c r="G15" s="19"/>
    </row>
    <row r="16" spans="1:7" x14ac:dyDescent="0.25">
      <c r="A16" s="12"/>
      <c r="B16" s="1" t="s">
        <v>43</v>
      </c>
      <c r="C16" s="1" t="s">
        <v>44</v>
      </c>
      <c r="D16" s="1">
        <v>1000</v>
      </c>
      <c r="E16" s="1">
        <v>1000</v>
      </c>
      <c r="F16" s="1"/>
      <c r="G16" s="19"/>
    </row>
    <row r="17" spans="1:7" x14ac:dyDescent="0.25">
      <c r="A17" s="12"/>
      <c r="B17" s="1" t="s">
        <v>46</v>
      </c>
      <c r="C17" s="1" t="s">
        <v>53</v>
      </c>
      <c r="D17" s="1">
        <v>1000</v>
      </c>
      <c r="E17" s="1">
        <v>900</v>
      </c>
      <c r="F17" s="1">
        <v>900</v>
      </c>
      <c r="G17" s="19"/>
    </row>
    <row r="18" spans="1:7" x14ac:dyDescent="0.25">
      <c r="A18" s="12"/>
      <c r="B18" s="1" t="s">
        <v>50</v>
      </c>
      <c r="C18" s="1" t="s">
        <v>51</v>
      </c>
      <c r="D18" s="1">
        <v>30</v>
      </c>
      <c r="E18" s="1">
        <v>30</v>
      </c>
      <c r="F18" s="1">
        <v>40</v>
      </c>
      <c r="G18" s="19"/>
    </row>
    <row r="19" spans="1:7" x14ac:dyDescent="0.25">
      <c r="A19" s="12"/>
      <c r="B19" s="1" t="s">
        <v>55</v>
      </c>
      <c r="C19" s="1" t="s">
        <v>56</v>
      </c>
      <c r="D19" s="1"/>
      <c r="E19" s="1">
        <v>500</v>
      </c>
      <c r="F19" s="1">
        <v>500</v>
      </c>
      <c r="G19" s="19"/>
    </row>
    <row r="20" spans="1:7" x14ac:dyDescent="0.25">
      <c r="A20" s="12"/>
      <c r="B20" s="1" t="s">
        <v>58</v>
      </c>
      <c r="C20" s="1" t="s">
        <v>59</v>
      </c>
      <c r="D20" s="1"/>
      <c r="E20" s="1">
        <v>300</v>
      </c>
      <c r="F20" s="1"/>
      <c r="G20" s="19"/>
    </row>
    <row r="21" spans="1:7" x14ac:dyDescent="0.25">
      <c r="A21" s="12"/>
      <c r="B21" s="1" t="s">
        <v>22</v>
      </c>
      <c r="C21" s="1" t="s">
        <v>45</v>
      </c>
      <c r="D21" s="1"/>
      <c r="E21" s="1">
        <v>400</v>
      </c>
      <c r="F21" s="1">
        <v>400</v>
      </c>
      <c r="G21" s="20"/>
    </row>
    <row r="22" spans="1:7" x14ac:dyDescent="0.25">
      <c r="A22" s="12"/>
      <c r="B22" s="6" t="s">
        <v>23</v>
      </c>
      <c r="C22" s="7"/>
      <c r="D22" s="7">
        <f>SUM(D11:D21)</f>
        <v>4650</v>
      </c>
      <c r="E22" s="7">
        <f>SUM(E11:E21)</f>
        <v>4180</v>
      </c>
      <c r="F22" s="7">
        <f>SUM(F11:F21)</f>
        <v>2460</v>
      </c>
      <c r="G22" s="7">
        <f>SUM(D22:F22)</f>
        <v>11290</v>
      </c>
    </row>
    <row r="23" spans="1:7" x14ac:dyDescent="0.25">
      <c r="A23" s="12" t="s">
        <v>8</v>
      </c>
      <c r="B23" s="1" t="s">
        <v>24</v>
      </c>
      <c r="C23" s="1" t="s">
        <v>32</v>
      </c>
      <c r="D23" s="1"/>
      <c r="E23" s="1"/>
      <c r="F23" s="1"/>
      <c r="G23" s="18"/>
    </row>
    <row r="24" spans="1:7" x14ac:dyDescent="0.25">
      <c r="A24" s="12"/>
      <c r="B24" s="1" t="s">
        <v>25</v>
      </c>
      <c r="C24" s="1" t="s">
        <v>33</v>
      </c>
      <c r="D24" s="1"/>
      <c r="E24" s="1"/>
      <c r="F24" s="1"/>
      <c r="G24" s="19"/>
    </row>
    <row r="25" spans="1:7" ht="30" x14ac:dyDescent="0.25">
      <c r="A25" s="12"/>
      <c r="B25" s="1" t="s">
        <v>36</v>
      </c>
      <c r="C25" s="8" t="s">
        <v>54</v>
      </c>
      <c r="D25" s="1"/>
      <c r="E25" s="1">
        <v>500</v>
      </c>
      <c r="F25" s="1">
        <v>300</v>
      </c>
      <c r="G25" s="19"/>
    </row>
    <row r="26" spans="1:7" x14ac:dyDescent="0.25">
      <c r="A26" s="12"/>
      <c r="B26" s="1" t="s">
        <v>26</v>
      </c>
      <c r="C26" s="1" t="s">
        <v>49</v>
      </c>
      <c r="D26" s="1"/>
      <c r="E26" s="1">
        <v>250</v>
      </c>
      <c r="F26" s="1"/>
      <c r="G26" s="19"/>
    </row>
    <row r="27" spans="1:7" ht="44.25" customHeight="1" x14ac:dyDescent="0.25">
      <c r="A27" s="12"/>
      <c r="B27" s="1" t="s">
        <v>27</v>
      </c>
      <c r="C27" s="8" t="s">
        <v>57</v>
      </c>
      <c r="D27" s="1">
        <v>400</v>
      </c>
      <c r="E27" s="1"/>
      <c r="F27" s="1"/>
      <c r="G27" s="20"/>
    </row>
    <row r="28" spans="1:7" x14ac:dyDescent="0.25">
      <c r="A28" s="12"/>
      <c r="B28" s="6" t="s">
        <v>28</v>
      </c>
      <c r="C28" s="7"/>
      <c r="D28" s="7">
        <f>SUM(D23:D27)</f>
        <v>400</v>
      </c>
      <c r="E28" s="7">
        <f>SUM(E23:E27)</f>
        <v>750</v>
      </c>
      <c r="F28" s="7">
        <f>SUM(F23:F27)</f>
        <v>300</v>
      </c>
      <c r="G28" s="7">
        <f>SUM(D28:F28)</f>
        <v>1450</v>
      </c>
    </row>
    <row r="29" spans="1:7" x14ac:dyDescent="0.25">
      <c r="A29" s="13" t="s">
        <v>9</v>
      </c>
      <c r="B29" s="2" t="s">
        <v>29</v>
      </c>
      <c r="C29" s="1"/>
      <c r="D29" s="21">
        <v>16930</v>
      </c>
      <c r="E29" s="22"/>
      <c r="F29" s="22"/>
      <c r="G29" s="23"/>
    </row>
    <row r="30" spans="1:7" x14ac:dyDescent="0.25">
      <c r="A30" s="14"/>
      <c r="B30" s="6" t="s">
        <v>34</v>
      </c>
      <c r="C30" s="7"/>
      <c r="D30" s="7"/>
      <c r="E30" s="7"/>
      <c r="F30" s="7"/>
      <c r="G30" s="7">
        <f>G28+G22+G10</f>
        <v>15735</v>
      </c>
    </row>
    <row r="31" spans="1:7" x14ac:dyDescent="0.25">
      <c r="A31" s="15"/>
      <c r="B31" s="3" t="s">
        <v>37</v>
      </c>
      <c r="C31" s="4"/>
      <c r="D31" s="4"/>
      <c r="E31" s="4"/>
      <c r="F31" s="4"/>
      <c r="G31" s="5">
        <f>G29-G30</f>
        <v>-15735</v>
      </c>
    </row>
    <row r="32" spans="1:7" x14ac:dyDescent="0.25">
      <c r="F32" s="16">
        <v>1195</v>
      </c>
      <c r="G32" s="17"/>
    </row>
  </sheetData>
  <mergeCells count="9">
    <mergeCell ref="A4:A10"/>
    <mergeCell ref="A11:A22"/>
    <mergeCell ref="A23:A28"/>
    <mergeCell ref="A29:A31"/>
    <mergeCell ref="F32:G32"/>
    <mergeCell ref="G4:G9"/>
    <mergeCell ref="G11:G21"/>
    <mergeCell ref="G23:G27"/>
    <mergeCell ref="D29:G29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4C01479A55DB4AB31D736E765B2FF2" ma:contentTypeVersion="12" ma:contentTypeDescription="Create a new document." ma:contentTypeScope="" ma:versionID="c36ff1fdaee96d43c0d7d7994a245e32">
  <xsd:schema xmlns:xsd="http://www.w3.org/2001/XMLSchema" xmlns:xs="http://www.w3.org/2001/XMLSchema" xmlns:p="http://schemas.microsoft.com/office/2006/metadata/properties" xmlns:ns2="27d9075e-6bde-410f-97a8-5522e05edc86" xmlns:ns3="8b432da3-8afe-4474-8162-87b712f8d4cb" targetNamespace="http://schemas.microsoft.com/office/2006/metadata/properties" ma:root="true" ma:fieldsID="2a30da40fdfb2e7293adca961e0f9329" ns2:_="" ns3:_="">
    <xsd:import namespace="27d9075e-6bde-410f-97a8-5522e05edc86"/>
    <xsd:import namespace="8b432da3-8afe-4474-8162-87b712f8d4c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9075e-6bde-410f-97a8-5522e05edc8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ec07c698-60f5-424f-b9af-f4c59398b5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32da3-8afe-4474-8162-87b712f8d4c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bcebbe4-ce18-4633-934e-60773cd579b0}" ma:internalName="TaxCatchAll" ma:showField="CatchAllData" ma:web="8b432da3-8afe-4474-8162-87b712f8d4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432da3-8afe-4474-8162-87b712f8d4cb" xsi:nil="true"/>
    <lcf76f155ced4ddcb4097134ff3c332f xmlns="27d9075e-6bde-410f-97a8-5522e05edc8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9E81D-B7B9-4541-8FF5-72E4B36C2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9075e-6bde-410f-97a8-5522e05edc86"/>
    <ds:schemaRef ds:uri="8b432da3-8afe-4474-8162-87b712f8d4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81069A-470F-4981-9570-1A61C033EB4B}">
  <ds:schemaRefs>
    <ds:schemaRef ds:uri="http://www.w3.org/XML/1998/namespace"/>
    <ds:schemaRef ds:uri="http://purl.org/dc/terms/"/>
    <ds:schemaRef ds:uri="http://schemas.microsoft.com/office/2006/documentManagement/types"/>
    <ds:schemaRef ds:uri="27d9075e-6bde-410f-97a8-5522e05edc86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b432da3-8afe-4474-8162-87b712f8d4c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04FE49-6D36-4471-AA45-F496754D17C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Malone</dc:creator>
  <cp:lastModifiedBy>Stacey Coleman</cp:lastModifiedBy>
  <cp:lastPrinted>2025-08-14T12:03:15Z</cp:lastPrinted>
  <dcterms:created xsi:type="dcterms:W3CDTF">2025-06-12T12:25:45Z</dcterms:created>
  <dcterms:modified xsi:type="dcterms:W3CDTF">2025-12-05T10:53:10Z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0x010100334C01479A55DB4AB31D736E765B2FF2</vt:lpwstr>
  </property>
  <property fmtid="{D5CDD505-2E9C-101B-9397-08002B2CF9AE}" pid="3" name="MediaServiceImageTags">
    <vt:lpwstr/>
  </property>
</Properties>
</file>