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Head\Downloads\"/>
    </mc:Choice>
  </mc:AlternateContent>
  <xr:revisionPtr revIDLastSave="0" documentId="8_{927BCA7E-738A-47FF-A79B-E1BEE0CF52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lank spending track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QBvfp93XFkn9gzl9TGiErEG+uxZyOMCwse/DJMjH3JU="/>
    </ext>
  </extLst>
</workbook>
</file>

<file path=xl/calcChain.xml><?xml version="1.0" encoding="utf-8"?>
<calcChain xmlns="http://schemas.openxmlformats.org/spreadsheetml/2006/main">
  <c r="F18" i="1" l="1"/>
  <c r="E18" i="1"/>
  <c r="D18" i="1"/>
  <c r="G18" i="1" s="1"/>
  <c r="G20" i="1" s="1"/>
  <c r="F14" i="1"/>
  <c r="E14" i="1"/>
  <c r="D14" i="1"/>
  <c r="G14" i="1" s="1"/>
  <c r="G8" i="1"/>
  <c r="F8" i="1"/>
  <c r="E8" i="1"/>
  <c r="D8" i="1"/>
</calcChain>
</file>

<file path=xl/sharedStrings.xml><?xml version="1.0" encoding="utf-8"?>
<sst xmlns="http://schemas.openxmlformats.org/spreadsheetml/2006/main" count="42" uniqueCount="42">
  <si>
    <t>Category</t>
  </si>
  <si>
    <t>Specific Area</t>
  </si>
  <si>
    <t>Example</t>
  </si>
  <si>
    <t>Autumn (£)</t>
  </si>
  <si>
    <t>Spring (£)</t>
  </si>
  <si>
    <t>Summer (£)</t>
  </si>
  <si>
    <t>Yearly (£)</t>
  </si>
  <si>
    <t>CPD</t>
  </si>
  <si>
    <t>External CPD</t>
  </si>
  <si>
    <t>MSA training  Playleader training</t>
  </si>
  <si>
    <t>Internal CPD</t>
  </si>
  <si>
    <t>Staff PE twilight sessions on Yoga</t>
  </si>
  <si>
    <t>Inter-school CPD</t>
  </si>
  <si>
    <t>Joint training with local schools</t>
  </si>
  <si>
    <t>Internal Learning &amp; Development</t>
  </si>
  <si>
    <t>HHA days for well being lead by WNDSSP</t>
  </si>
  <si>
    <t>Total CPD Spend</t>
  </si>
  <si>
    <t>Internal Activities</t>
  </si>
  <si>
    <t>Internal sport competitions</t>
  </si>
  <si>
    <t>Sports day, house tournaments</t>
  </si>
  <si>
    <t>Equipment and resources (internal use)</t>
  </si>
  <si>
    <t>PE equipment: balls, nets, bibs</t>
  </si>
  <si>
    <t>Internal membership fees</t>
  </si>
  <si>
    <t>WNDSSP membership 26/27</t>
  </si>
  <si>
    <t>Internal educational platforms</t>
  </si>
  <si>
    <t>REAL PE licence</t>
  </si>
  <si>
    <t>School-based extra-curricular clubs</t>
  </si>
  <si>
    <t>after-school clubs- Premier Sport NCFC community sports foundation</t>
  </si>
  <si>
    <t>Total Internal Spend</t>
  </si>
  <si>
    <t>External Activities</t>
  </si>
  <si>
    <t xml:space="preserve">North Walsham Rugby club </t>
  </si>
  <si>
    <t>deliver Tag rugby to pupils in preparation for Inter school festival</t>
  </si>
  <si>
    <t>Transport to Tag Rugby Festival</t>
  </si>
  <si>
    <t>Festivals, workshops, or CPD by SGO</t>
  </si>
  <si>
    <t>Other external activities</t>
  </si>
  <si>
    <t>Staff supply cover to allow pupil to attend sporting festivals provided by WNDSSP</t>
  </si>
  <si>
    <t>Total External Spend</t>
  </si>
  <si>
    <t>Overall Totals</t>
  </si>
  <si>
    <t>Total Funding Received</t>
  </si>
  <si>
    <t xml:space="preserve">Total PE &amp; Sport Premium Spend </t>
  </si>
  <si>
    <t>Total Remaining</t>
  </si>
  <si>
    <t xml:space="preserve">Heather Avenue PE and sport premium spending tracker 25/26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</si>
</sst>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"/>
  </numFmts>
  <fonts count="6" x14ac:knownFonts="1">
    <font>
      <sz val="11"/>
      <color theme="1"/>
      <name val="Calibri"/>
      <scheme val="minor"/>
    </font>
    <font>
      <b/>
      <sz val="16"/>
      <color rgb="FF76923C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b/>
      <sz val="11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CDE4BC"/>
        <bgColor rgb="FFCDE4BC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/>
    <xf numFmtId="0" fontId="3" fillId="0" borderId="1" xfId="0" applyFont="1" applyBorder="1"/>
    <xf numFmtId="6" fontId="3" fillId="0" borderId="1" xfId="0" applyNumberFormat="1" applyFont="1" applyBorder="1"/>
    <xf numFmtId="0" fontId="2" fillId="3" borderId="1" xfId="0" applyFont="1" applyFill="1" applyBorder="1"/>
    <xf numFmtId="0" fontId="3" fillId="3" borderId="1" xfId="0" applyFont="1" applyFill="1" applyBorder="1"/>
    <xf numFmtId="6" fontId="3" fillId="3" borderId="1" xfId="0" applyNumberFormat="1" applyFont="1" applyFill="1" applyBorder="1"/>
    <xf numFmtId="0" fontId="3" fillId="0" borderId="1" xfId="0" applyFont="1" applyBorder="1" applyAlignment="1">
      <alignment wrapText="1"/>
    </xf>
    <xf numFmtId="0" fontId="2" fillId="0" borderId="1" xfId="0" applyFont="1" applyBorder="1"/>
    <xf numFmtId="164" fontId="3" fillId="0" borderId="1" xfId="0" applyNumberFormat="1" applyFont="1" applyBorder="1"/>
    <xf numFmtId="0" fontId="2" fillId="0" borderId="6" xfId="0" applyFont="1" applyBorder="1"/>
    <xf numFmtId="0" fontId="3" fillId="0" borderId="7" xfId="0" applyFont="1" applyBorder="1"/>
    <xf numFmtId="164" fontId="3" fillId="0" borderId="8" xfId="0" applyNumberFormat="1" applyFont="1" applyBorder="1"/>
    <xf numFmtId="164" fontId="3" fillId="0" borderId="6" xfId="0" applyNumberFormat="1" applyFont="1" applyBorder="1" applyAlignment="1">
      <alignment horizontal="right"/>
    </xf>
    <xf numFmtId="0" fontId="4" fillId="0" borderId="7" xfId="0" applyFont="1" applyBorder="1"/>
    <xf numFmtId="0" fontId="4" fillId="0" borderId="8" xfId="0" applyFont="1" applyBorder="1"/>
    <xf numFmtId="0" fontId="5" fillId="4" borderId="9" xfId="0" applyFont="1" applyFill="1" applyBorder="1" applyAlignment="1">
      <alignment horizontal="center"/>
    </xf>
    <xf numFmtId="0" fontId="4" fillId="0" borderId="10" xfId="0" applyFont="1" applyBorder="1"/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5" xfId="0" applyFont="1" applyBorder="1"/>
    <xf numFmtId="0" fontId="3" fillId="2" borderId="2" xfId="0" applyFont="1" applyFill="1" applyBorder="1" applyAlignment="1">
      <alignment horizontal="center"/>
    </xf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8BD7E"/>
  </sheetPr>
  <dimension ref="A1:G1000"/>
  <sheetViews>
    <sheetView tabSelected="1" workbookViewId="0">
      <selection activeCell="C24" sqref="C24"/>
    </sheetView>
  </sheetViews>
  <sheetFormatPr defaultColWidth="14.42578125" defaultRowHeight="15" customHeight="1" x14ac:dyDescent="0.25"/>
  <cols>
    <col min="1" max="1" width="17.28515625" customWidth="1"/>
    <col min="2" max="2" width="38.42578125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9.42578125" customWidth="1"/>
    <col min="8" max="26" width="8.7109375" customWidth="1"/>
  </cols>
  <sheetData>
    <row r="1" spans="1:7" ht="21" x14ac:dyDescent="0.25">
      <c r="A1" s="1" t="s">
        <v>41</v>
      </c>
    </row>
    <row r="3" spans="1:7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</row>
    <row r="4" spans="1:7" x14ac:dyDescent="0.25">
      <c r="A4" s="20" t="s">
        <v>7</v>
      </c>
      <c r="B4" s="4" t="s">
        <v>8</v>
      </c>
      <c r="C4" s="4" t="s">
        <v>9</v>
      </c>
      <c r="D4" s="5">
        <v>249</v>
      </c>
      <c r="E4" s="5">
        <v>249</v>
      </c>
      <c r="F4" s="4"/>
      <c r="G4" s="23"/>
    </row>
    <row r="5" spans="1:7" x14ac:dyDescent="0.25">
      <c r="A5" s="21"/>
      <c r="B5" s="4" t="s">
        <v>10</v>
      </c>
      <c r="C5" s="4" t="s">
        <v>11</v>
      </c>
      <c r="D5" s="4"/>
      <c r="E5" s="5">
        <v>299</v>
      </c>
      <c r="F5" s="4"/>
      <c r="G5" s="21"/>
    </row>
    <row r="6" spans="1:7" x14ac:dyDescent="0.25">
      <c r="A6" s="21"/>
      <c r="B6" s="4" t="s">
        <v>12</v>
      </c>
      <c r="C6" s="4" t="s">
        <v>13</v>
      </c>
      <c r="D6" s="4"/>
      <c r="E6" s="4"/>
      <c r="F6" s="4"/>
      <c r="G6" s="21"/>
    </row>
    <row r="7" spans="1:7" x14ac:dyDescent="0.25">
      <c r="A7" s="21"/>
      <c r="B7" s="4" t="s">
        <v>14</v>
      </c>
      <c r="C7" s="4" t="s">
        <v>15</v>
      </c>
      <c r="D7" s="4"/>
      <c r="E7" s="4"/>
      <c r="F7" s="5">
        <v>750</v>
      </c>
      <c r="G7" s="24"/>
    </row>
    <row r="8" spans="1:7" x14ac:dyDescent="0.25">
      <c r="A8" s="22"/>
      <c r="B8" s="6" t="s">
        <v>16</v>
      </c>
      <c r="C8" s="7"/>
      <c r="D8" s="8">
        <f t="shared" ref="D8:F8" si="0">SUM(D4:D7)</f>
        <v>249</v>
      </c>
      <c r="E8" s="8">
        <f t="shared" si="0"/>
        <v>548</v>
      </c>
      <c r="F8" s="7">
        <f t="shared" si="0"/>
        <v>750</v>
      </c>
      <c r="G8" s="8">
        <f>SUM(D8:F8)</f>
        <v>1547</v>
      </c>
    </row>
    <row r="9" spans="1:7" x14ac:dyDescent="0.25">
      <c r="A9" s="20" t="s">
        <v>17</v>
      </c>
      <c r="B9" s="4" t="s">
        <v>18</v>
      </c>
      <c r="C9" s="4" t="s">
        <v>19</v>
      </c>
      <c r="D9" s="4"/>
      <c r="E9" s="4"/>
      <c r="F9" s="4"/>
      <c r="G9" s="23"/>
    </row>
    <row r="10" spans="1:7" x14ac:dyDescent="0.25">
      <c r="A10" s="21"/>
      <c r="B10" s="4" t="s">
        <v>20</v>
      </c>
      <c r="C10" s="4" t="s">
        <v>21</v>
      </c>
      <c r="D10" s="5">
        <v>100</v>
      </c>
      <c r="E10" s="4"/>
      <c r="F10" s="4"/>
      <c r="G10" s="21"/>
    </row>
    <row r="11" spans="1:7" x14ac:dyDescent="0.25">
      <c r="A11" s="21"/>
      <c r="B11" s="4" t="s">
        <v>22</v>
      </c>
      <c r="C11" s="4" t="s">
        <v>23</v>
      </c>
      <c r="D11" s="5">
        <v>3000</v>
      </c>
      <c r="E11" s="4"/>
      <c r="F11" s="4"/>
      <c r="G11" s="21"/>
    </row>
    <row r="12" spans="1:7" x14ac:dyDescent="0.25">
      <c r="A12" s="21"/>
      <c r="B12" s="4" t="s">
        <v>24</v>
      </c>
      <c r="C12" s="4" t="s">
        <v>25</v>
      </c>
      <c r="D12" s="5">
        <v>2250</v>
      </c>
      <c r="E12" s="4"/>
      <c r="F12" s="4"/>
      <c r="G12" s="21"/>
    </row>
    <row r="13" spans="1:7" x14ac:dyDescent="0.25">
      <c r="A13" s="21"/>
      <c r="B13" s="4" t="s">
        <v>26</v>
      </c>
      <c r="C13" s="4" t="s">
        <v>27</v>
      </c>
      <c r="D13" s="5">
        <v>4000</v>
      </c>
      <c r="E13" s="4"/>
      <c r="F13" s="4"/>
      <c r="G13" s="22"/>
    </row>
    <row r="14" spans="1:7" x14ac:dyDescent="0.25">
      <c r="A14" s="22"/>
      <c r="B14" s="6" t="s">
        <v>28</v>
      </c>
      <c r="C14" s="7"/>
      <c r="D14" s="7">
        <f t="shared" ref="D14:F14" si="1">SUM(D9:D13)</f>
        <v>9350</v>
      </c>
      <c r="E14" s="7">
        <f t="shared" si="1"/>
        <v>0</v>
      </c>
      <c r="F14" s="7">
        <f t="shared" si="1"/>
        <v>0</v>
      </c>
      <c r="G14" s="7">
        <f>SUM(D14:F14)</f>
        <v>9350</v>
      </c>
    </row>
    <row r="15" spans="1:7" x14ac:dyDescent="0.25">
      <c r="A15" s="20" t="s">
        <v>29</v>
      </c>
      <c r="B15" s="4" t="s">
        <v>30</v>
      </c>
      <c r="C15" s="4" t="s">
        <v>31</v>
      </c>
      <c r="D15" s="5">
        <v>1100</v>
      </c>
      <c r="E15" s="4"/>
      <c r="F15" s="4"/>
      <c r="G15" s="23"/>
    </row>
    <row r="16" spans="1:7" x14ac:dyDescent="0.25">
      <c r="A16" s="21"/>
      <c r="B16" s="4" t="s">
        <v>32</v>
      </c>
      <c r="C16" s="4" t="s">
        <v>33</v>
      </c>
      <c r="D16" s="5">
        <v>1000</v>
      </c>
      <c r="E16" s="4"/>
      <c r="F16" s="4"/>
      <c r="G16" s="21"/>
    </row>
    <row r="17" spans="1:7" ht="44.25" customHeight="1" x14ac:dyDescent="0.25">
      <c r="A17" s="21"/>
      <c r="B17" s="4" t="s">
        <v>34</v>
      </c>
      <c r="C17" s="9" t="s">
        <v>35</v>
      </c>
      <c r="D17" s="5">
        <v>2000</v>
      </c>
      <c r="E17" s="4"/>
      <c r="F17" s="4"/>
      <c r="G17" s="22"/>
    </row>
    <row r="18" spans="1:7" x14ac:dyDescent="0.25">
      <c r="A18" s="22"/>
      <c r="B18" s="6" t="s">
        <v>36</v>
      </c>
      <c r="C18" s="7"/>
      <c r="D18" s="8">
        <f t="shared" ref="D18:F18" si="2">SUM(D15:D17)</f>
        <v>4100</v>
      </c>
      <c r="E18" s="7">
        <f t="shared" si="2"/>
        <v>0</v>
      </c>
      <c r="F18" s="7">
        <f t="shared" si="2"/>
        <v>0</v>
      </c>
      <c r="G18" s="8">
        <f>SUM(D18:F18)</f>
        <v>4100</v>
      </c>
    </row>
    <row r="19" spans="1:7" x14ac:dyDescent="0.25">
      <c r="A19" s="20" t="s">
        <v>37</v>
      </c>
      <c r="B19" s="10" t="s">
        <v>38</v>
      </c>
      <c r="C19" s="11">
        <v>16750</v>
      </c>
      <c r="D19" s="15">
        <v>16750</v>
      </c>
      <c r="E19" s="16"/>
      <c r="F19" s="16"/>
      <c r="G19" s="17"/>
    </row>
    <row r="20" spans="1:7" x14ac:dyDescent="0.25">
      <c r="A20" s="21"/>
      <c r="B20" s="6" t="s">
        <v>39</v>
      </c>
      <c r="C20" s="7"/>
      <c r="D20" s="7"/>
      <c r="E20" s="7"/>
      <c r="F20" s="7"/>
      <c r="G20" s="8">
        <f>G18+G14+G8</f>
        <v>14997</v>
      </c>
    </row>
    <row r="21" spans="1:7" ht="15.75" customHeight="1" x14ac:dyDescent="0.25">
      <c r="A21" s="22"/>
      <c r="B21" s="12" t="s">
        <v>40</v>
      </c>
      <c r="C21" s="13"/>
      <c r="D21" s="13"/>
      <c r="E21" s="13"/>
      <c r="F21" s="13"/>
      <c r="G21" s="14">
        <v>1753</v>
      </c>
    </row>
    <row r="22" spans="1:7" ht="15.75" customHeight="1" x14ac:dyDescent="0.25">
      <c r="F22" s="18"/>
      <c r="G22" s="19"/>
    </row>
    <row r="23" spans="1:7" ht="15.75" customHeight="1" x14ac:dyDescent="0.25"/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D19:G19"/>
    <mergeCell ref="F22:G22"/>
    <mergeCell ref="A4:A8"/>
    <mergeCell ref="G4:G7"/>
    <mergeCell ref="A9:A14"/>
    <mergeCell ref="G9:G13"/>
    <mergeCell ref="A15:A18"/>
    <mergeCell ref="G15:G17"/>
    <mergeCell ref="A19:A2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spending tracker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Stacey Coleman</cp:lastModifiedBy>
  <dcterms:created xsi:type="dcterms:W3CDTF">2025-06-12T12:25:45Z</dcterms:created>
  <dcterms:modified xsi:type="dcterms:W3CDTF">2025-12-05T10:29:30Z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